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DM-MF_Pg1" sheetId="1" state="visible" r:id="rId1"/>
    <sheet xmlns:r="http://schemas.openxmlformats.org/officeDocument/2006/relationships" name="Triggers_Pg2" sheetId="2" state="visible" r:id="rId2"/>
  </sheets>
  <definedNames>
    <definedName name="_xlnm.Print_Area" localSheetId="0">'TDM-MF_Pg1'!$A$1:$F$18</definedName>
    <definedName name="_xlnm.Print_Area" localSheetId="1">'Triggers_Pg2'!$A$1:$F$18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111111"/>
      <sz val="18"/>
    </font>
    <font>
      <name val="Calibri"/>
      <color rgb="00111111"/>
      <sz val="10"/>
    </font>
    <font>
      <name val="Calibri"/>
      <b val="1"/>
      <color rgb="00111111"/>
      <sz val="10"/>
    </font>
    <font>
      <name val="Calibri"/>
      <b val="1"/>
      <color rgb="00111111"/>
      <sz val="11"/>
    </font>
    <font>
      <b val="1"/>
      <sz val="10"/>
    </font>
    <font>
      <sz val="9"/>
    </font>
    <font>
      <b val="1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3F5F7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2" borderId="1" pivotButton="0" quotePrefix="0" xfId="0"/>
    <xf numFmtId="0" fontId="3" fillId="0" borderId="0" applyAlignment="1" pivotButton="0" quotePrefix="0" xfId="0">
      <alignment horizontal="righ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6" fillId="2" borderId="1" applyAlignment="1" pivotButton="0" quotePrefix="0" xfId="0">
      <alignment horizontal="center" vertical="top"/>
    </xf>
    <xf numFmtId="0" fontId="6" fillId="2" borderId="1" applyAlignment="1" pivotButton="0" quotePrefix="0" xfId="0">
      <alignment vertical="top" wrapText="1"/>
    </xf>
    <xf numFmtId="0" fontId="5" fillId="0" borderId="1" pivotButton="0" quotePrefix="0" xfId="0"/>
    <xf numFmtId="0" fontId="7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8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6" customWidth="1" min="5" max="5"/>
    <col width="18" customWidth="1" min="6" max="6"/>
  </cols>
  <sheetData>
    <row r="1">
      <c r="A1" s="1" t="inlineStr">
        <is>
          <t>MF-06 — Typology Decision Matrix (TDM-MF)</t>
        </is>
      </c>
    </row>
    <row r="2">
      <c r="A2" s="2" t="inlineStr">
        <is>
          <t>Purpose: Score Podium vs Wrap vs Stacked Flats using underwriting-relevant criteria. 1–5 (higher is better).</t>
        </is>
      </c>
    </row>
    <row r="3">
      <c r="A3" s="3" t="inlineStr">
        <is>
          <t>Project:</t>
        </is>
      </c>
      <c r="C3" s="4" t="n"/>
      <c r="E3" s="5" t="inlineStr">
        <is>
          <t>Date: 2026-03-17</t>
        </is>
      </c>
    </row>
    <row r="5">
      <c r="A5" s="6" t="inlineStr">
        <is>
          <t>A) Score each typology (1–5). Add notes where risk is high.</t>
        </is>
      </c>
    </row>
    <row r="6">
      <c r="A6" s="7" t="inlineStr">
        <is>
          <t>Criteria</t>
        </is>
      </c>
      <c r="B6" s="7" t="inlineStr">
        <is>
          <t>Podium</t>
        </is>
      </c>
      <c r="C6" s="7" t="inlineStr">
        <is>
          <t>Wrap</t>
        </is>
      </c>
      <c r="D6" s="7" t="inlineStr">
        <is>
          <t>Stacked Flats</t>
        </is>
      </c>
      <c r="E6" s="7" t="inlineStr">
        <is>
          <t>Notes / constraints</t>
        </is>
      </c>
      <c r="F6" s="7" t="inlineStr">
        <is>
          <t>Owner action</t>
        </is>
      </c>
    </row>
    <row r="7">
      <c r="A7" s="8" t="inlineStr">
        <is>
          <t>Entitlement fit (height/setbacks/review risk)</t>
        </is>
      </c>
      <c r="B7" s="9" t="n"/>
      <c r="C7" s="9" t="n"/>
      <c r="D7" s="9" t="n"/>
      <c r="E7" s="10" t="n"/>
      <c r="F7" s="10" t="n"/>
    </row>
    <row r="8">
      <c r="A8" s="8" t="inlineStr">
        <is>
          <t>Parking feasibility (ratio + type + constructability)</t>
        </is>
      </c>
      <c r="B8" s="9" t="n"/>
      <c r="C8" s="9" t="n"/>
      <c r="D8" s="9" t="n"/>
      <c r="E8" s="10" t="n"/>
      <c r="F8" s="10" t="n"/>
    </row>
    <row r="9">
      <c r="A9" s="8" t="inlineStr">
        <is>
          <t>Cost predictability (structure + envelope complexity)</t>
        </is>
      </c>
      <c r="B9" s="9" t="n"/>
      <c r="C9" s="9" t="n"/>
      <c r="D9" s="9" t="n"/>
      <c r="E9" s="10" t="n"/>
      <c r="F9" s="10" t="n"/>
    </row>
    <row r="10">
      <c r="A10" s="8" t="inlineStr">
        <is>
          <t>Schedule predictability (review loops + sequencing + long-leads)</t>
        </is>
      </c>
      <c r="B10" s="9" t="n"/>
      <c r="C10" s="9" t="n"/>
      <c r="D10" s="9" t="n"/>
      <c r="E10" s="10" t="n"/>
      <c r="F10" s="10" t="n"/>
    </row>
    <row r="11">
      <c r="A11" s="8" t="inlineStr">
        <is>
          <t>Yield/net-to-gross potential (revenue capacity)</t>
        </is>
      </c>
      <c r="B11" s="9" t="n"/>
      <c r="C11" s="9" t="n"/>
      <c r="D11" s="9" t="n"/>
      <c r="E11" s="10" t="n"/>
      <c r="F11" s="10" t="n"/>
    </row>
    <row r="12">
      <c r="A12" s="8" t="inlineStr">
        <is>
          <t>Civil impact (stormwater/grade/access/ROW)</t>
        </is>
      </c>
      <c r="B12" s="9" t="n"/>
      <c r="C12" s="9" t="n"/>
      <c r="D12" s="9" t="n"/>
      <c r="E12" s="10" t="n"/>
      <c r="F12" s="10" t="n"/>
    </row>
    <row r="13">
      <c r="A13" s="8" t="inlineStr">
        <is>
          <t>Constructability logistics (staging/crane/site constraints)</t>
        </is>
      </c>
      <c r="B13" s="9" t="n"/>
      <c r="C13" s="9" t="n"/>
      <c r="D13" s="9" t="n"/>
      <c r="E13" s="10" t="n"/>
      <c r="F13" s="10" t="n"/>
    </row>
    <row r="14">
      <c r="A14" s="8" t="inlineStr">
        <is>
          <t>Lease-up fit vs comps (product expectations)</t>
        </is>
      </c>
      <c r="B14" s="9" t="n"/>
      <c r="C14" s="9" t="n"/>
      <c r="D14" s="9" t="n"/>
      <c r="E14" s="10" t="n"/>
      <c r="F14" s="10" t="n"/>
    </row>
    <row r="15">
      <c r="A15" s="11" t="inlineStr">
        <is>
          <t>TOTAL (sum of scores)</t>
        </is>
      </c>
      <c r="B15" s="12">
        <f>SUM(B7:B14)</f>
        <v/>
      </c>
      <c r="C15" s="12">
        <f>SUM(C7:C14)</f>
        <v/>
      </c>
      <c r="D15" s="12">
        <f>SUM(D7:D14)</f>
        <v/>
      </c>
      <c r="E15" s="13" t="n"/>
      <c r="F15" s="13" t="n"/>
    </row>
    <row r="17">
      <c r="A17" s="3" t="inlineStr">
        <is>
          <t>Decision rule: Highest score wins unless an If/Then trigger forces a reset decision.</t>
        </is>
      </c>
    </row>
  </sheetData>
  <mergeCells count="7">
    <mergeCell ref="A2:F2"/>
    <mergeCell ref="A1:F1"/>
    <mergeCell ref="A5:F5"/>
    <mergeCell ref="A17:F17"/>
    <mergeCell ref="C3:D3"/>
    <mergeCell ref="A3:B3"/>
    <mergeCell ref="E3:F3"/>
  </mergeCells>
  <dataValidations count="1">
    <dataValidation sqref="B7 B8 B9 B10 B11 B12 B13 B14 C7 C8 C9 C10 C11 C12 C13 C14 D7 D8 D9 D10 D11 D12 D13 D14" showDropDown="0" showInputMessage="0" showErrorMessage="0" allowBlank="1" type="list">
      <formula1>"1,2,3,4,5"</formula1>
    </dataValidation>
  </dataValidations>
  <pageMargins left="0.3" right="0.3" top="0.3" bottom="0.3" header="0.1" footer="0.1"/>
  <pageSetup orientation="landscape" paperSize="1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0" customWidth="1" min="2" max="2"/>
    <col width="40" customWidth="1" min="3" max="3"/>
    <col width="14" customWidth="1" min="4" max="4"/>
    <col width="18" customWidth="1" min="5" max="5"/>
    <col width="14" customWidth="1" min="6" max="6"/>
  </cols>
  <sheetData>
    <row r="1">
      <c r="A1" s="1" t="inlineStr">
        <is>
          <t>MF-06 — If/Then Triggers + Typology Workshop</t>
        </is>
      </c>
    </row>
    <row r="2">
      <c r="A2" s="2" t="inlineStr">
        <is>
          <t>Use these blunt triggers to prevent late typology resets and protect budget/schedule/yield.</t>
        </is>
      </c>
    </row>
    <row r="4">
      <c r="A4" s="6" t="inlineStr">
        <is>
          <t>A) If/Then Reset Triggers (circle if true)</t>
        </is>
      </c>
    </row>
    <row r="5">
      <c r="A5" s="14" t="inlineStr">
        <is>
          <t>□ If parking shifts to podium/structured → treat as a reset decision (re-price + re-schedule; often re-underwrite)
□ If height/setbacks force 'perfect efficiency' → expect yield risk; validate net-to-gross early
□ If civil/ROW scope is heavy → favor predictability over complexity; avoid fragile schemes
□ If schedule window is tight → avoid options with high review iteration risk
□ If unit mix/premiums depend on a feature the typology can't support → revisit product assumptions</t>
        </is>
      </c>
    </row>
    <row r="6"/>
    <row r="7"/>
    <row r="8"/>
    <row r="9"/>
    <row r="11">
      <c r="A11" s="6" t="inlineStr">
        <is>
          <t>B) 45-Minute Typology Decision Workshop (repeatable)</t>
        </is>
      </c>
    </row>
    <row r="12">
      <c r="A12" s="14" t="inlineStr">
        <is>
          <t>1) Confirm site constraints that drive typology (10 min)
2) Score the TDM-MF matrix together (20 min)
3) Apply triggers + name trade rules (10 min)
4) Decide typology + publish as source of truth (5 min)</t>
        </is>
      </c>
    </row>
    <row r="13"/>
    <row r="14"/>
    <row r="15"/>
    <row r="16">
      <c r="A16" s="3" t="inlineStr">
        <is>
          <t>Next episode (MF-07): Efficiency by Design — Unit Mix, Net-to-Gross, and Where Projects Quietly Lose Yield</t>
        </is>
      </c>
    </row>
  </sheetData>
  <mergeCells count="7">
    <mergeCell ref="A2:F2"/>
    <mergeCell ref="A11:F11"/>
    <mergeCell ref="A16:F16"/>
    <mergeCell ref="A1:F1"/>
    <mergeCell ref="A4:F4"/>
    <mergeCell ref="A5:F9"/>
    <mergeCell ref="A12:F15"/>
  </mergeCells>
  <pageMargins left="0.3" right="0.3" top="0.3" bottom="0.3" header="0.1" footer="0.1"/>
  <pageSetup orientation="landscape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2026-03-17T00:03:06Z</dcterms:created>
  <dcterms:modified xmlns:dcterms="http://purl.org/dc/terms/" xmlns:xsi="http://www.w3.org/2001/XMLSchema-instance" xsi:type="dcterms:W3CDTF">2026-03-17T00:03:06Z</dcterms:modified>
</cp:coreProperties>
</file>